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ドキュメント\マイワーク\もみ太郎様\アイパートナー視覚障害者協会\soukai\2025\"/>
    </mc:Choice>
  </mc:AlternateContent>
  <xr:revisionPtr revIDLastSave="0" documentId="13_ncr:1_{CBFDE83A-F6E4-47FB-BD34-A1E632A1ABD8}" xr6:coauthVersionLast="47" xr6:coauthVersionMax="47" xr10:uidLastSave="{00000000-0000-0000-0000-000000000000}"/>
  <bookViews>
    <workbookView xWindow="3948" yWindow="108" windowWidth="17256" windowHeight="11844" xr2:uid="{00000000-000D-0000-FFFF-FFFF00000000}"/>
  </bookViews>
  <sheets>
    <sheet name="事業計画書" sheetId="1" r:id="rId1"/>
    <sheet name="収支予算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 l="1"/>
  <c r="I14" i="2"/>
  <c r="I13" i="2"/>
  <c r="I9" i="2"/>
  <c r="I8" i="2"/>
  <c r="I15" i="2" l="1"/>
  <c r="I31" i="2" s="1"/>
  <c r="I32" i="2" s="1"/>
</calcChain>
</file>

<file path=xl/sharedStrings.xml><?xml version="1.0" encoding="utf-8"?>
<sst xmlns="http://schemas.openxmlformats.org/spreadsheetml/2006/main" count="38" uniqueCount="31">
  <si>
    <t>Ⅰ　主な事業</t>
    <rPh sb="2" eb="3">
      <t>オモ</t>
    </rPh>
    <rPh sb="4" eb="6">
      <t>ジギョウ</t>
    </rPh>
    <phoneticPr fontId="1"/>
  </si>
  <si>
    <t>Ⅱ　具体的な事業内容</t>
    <rPh sb="2" eb="5">
      <t>グタイテキ</t>
    </rPh>
    <rPh sb="6" eb="8">
      <t>ジギョウ</t>
    </rPh>
    <rPh sb="8" eb="10">
      <t>ナイヨウ</t>
    </rPh>
    <phoneticPr fontId="1"/>
  </si>
  <si>
    <t>目に悩みを持った方の当事者による各種相談と行政並びに相談事業所との連携</t>
    <rPh sb="0" eb="1">
      <t>メ</t>
    </rPh>
    <rPh sb="2" eb="3">
      <t>ナヤ</t>
    </rPh>
    <rPh sb="5" eb="6">
      <t>モ</t>
    </rPh>
    <rPh sb="8" eb="9">
      <t>カタ</t>
    </rPh>
    <rPh sb="10" eb="13">
      <t>トウジシャ</t>
    </rPh>
    <rPh sb="16" eb="18">
      <t>カクシュ</t>
    </rPh>
    <rPh sb="18" eb="20">
      <t>ソウダン</t>
    </rPh>
    <rPh sb="21" eb="23">
      <t>ギョウセイ</t>
    </rPh>
    <rPh sb="23" eb="24">
      <t>ナラ</t>
    </rPh>
    <rPh sb="26" eb="28">
      <t>ソウダン</t>
    </rPh>
    <rPh sb="28" eb="31">
      <t>ジギョウショ</t>
    </rPh>
    <rPh sb="33" eb="35">
      <t>レンケイ</t>
    </rPh>
    <phoneticPr fontId="1"/>
  </si>
  <si>
    <t>視覚障碍者や目の不自由な方、その家族への生活サポート講話・体験</t>
    <rPh sb="0" eb="2">
      <t>シカク</t>
    </rPh>
    <rPh sb="2" eb="5">
      <t>ショウガイシャ</t>
    </rPh>
    <rPh sb="6" eb="7">
      <t>メ</t>
    </rPh>
    <rPh sb="8" eb="11">
      <t>フジユウ</t>
    </rPh>
    <rPh sb="12" eb="13">
      <t>カタ</t>
    </rPh>
    <rPh sb="16" eb="18">
      <t>カゾク</t>
    </rPh>
    <rPh sb="20" eb="22">
      <t>セイカツ</t>
    </rPh>
    <rPh sb="26" eb="28">
      <t>コウワ</t>
    </rPh>
    <rPh sb="29" eb="31">
      <t>タイケン</t>
    </rPh>
    <phoneticPr fontId="1"/>
  </si>
  <si>
    <t>（３）　ホームページ制作と情報提供</t>
    <rPh sb="10" eb="12">
      <t>セイサク</t>
    </rPh>
    <rPh sb="13" eb="15">
      <t>ジョウホウ</t>
    </rPh>
    <rPh sb="15" eb="17">
      <t>テイキョウ</t>
    </rPh>
    <phoneticPr fontId="1"/>
  </si>
  <si>
    <t>市町村単位に千葉県内の目に関する情報提供、生活向上提供</t>
    <rPh sb="0" eb="3">
      <t>シチョウソン</t>
    </rPh>
    <rPh sb="3" eb="5">
      <t>タンイ</t>
    </rPh>
    <rPh sb="6" eb="9">
      <t>チバケン</t>
    </rPh>
    <rPh sb="9" eb="10">
      <t>ナイ</t>
    </rPh>
    <rPh sb="11" eb="12">
      <t>メ</t>
    </rPh>
    <rPh sb="13" eb="14">
      <t>カン</t>
    </rPh>
    <rPh sb="16" eb="18">
      <t>ジョウホウ</t>
    </rPh>
    <rPh sb="18" eb="20">
      <t>テイキョウ</t>
    </rPh>
    <rPh sb="21" eb="23">
      <t>セイカツ</t>
    </rPh>
    <rPh sb="23" eb="25">
      <t>コウジョウ</t>
    </rPh>
    <rPh sb="25" eb="27">
      <t>テイキョウ</t>
    </rPh>
    <phoneticPr fontId="1"/>
  </si>
  <si>
    <t>（４）　ｉＰｈｏｎｅ貸し出し事業とサポート事業</t>
    <rPh sb="10" eb="11">
      <t>カ</t>
    </rPh>
    <rPh sb="12" eb="13">
      <t>ダ</t>
    </rPh>
    <rPh sb="14" eb="16">
      <t>ジギョウ</t>
    </rPh>
    <rPh sb="21" eb="23">
      <t>ジギョウ</t>
    </rPh>
    <phoneticPr fontId="1"/>
  </si>
  <si>
    <t>ＩＴを活用した生活向上を促進するための貸し出しと研修</t>
    <rPh sb="3" eb="5">
      <t>カツヨウ</t>
    </rPh>
    <rPh sb="7" eb="9">
      <t>セイカツ</t>
    </rPh>
    <rPh sb="9" eb="11">
      <t>コウジョウ</t>
    </rPh>
    <rPh sb="12" eb="14">
      <t>ソクシン</t>
    </rPh>
    <rPh sb="19" eb="20">
      <t>カ</t>
    </rPh>
    <rPh sb="21" eb="22">
      <t>ダ</t>
    </rPh>
    <rPh sb="24" eb="26">
      <t>ケンシュウ</t>
    </rPh>
    <phoneticPr fontId="1"/>
  </si>
  <si>
    <t>（１）　ピア相談事業（障害当事者相談支援）　毎週１回及び電話での随時対応</t>
  </si>
  <si>
    <t>①　ズームによるオンライン懇談会の実施</t>
  </si>
  <si>
    <t>②　会員増を目指した一人一人の取り組み</t>
  </si>
  <si>
    <t>③　その他今後の活動の方向性の検討</t>
  </si>
  <si>
    <t>以上、皆さんのご理解とご協力をお願いします。</t>
  </si>
  <si>
    <t>（２）　年間2回の研修事業（オンライン研修）</t>
    <rPh sb="19" eb="21">
      <t>ケンシュウ</t>
    </rPh>
    <phoneticPr fontId="1"/>
  </si>
  <si>
    <t>（５）　総会・理事会（年12回）の開催</t>
    <phoneticPr fontId="1"/>
  </si>
  <si>
    <t>◆収入の部</t>
    <rPh sb="1" eb="3">
      <t>シュウニュウ</t>
    </rPh>
    <rPh sb="4" eb="5">
      <t>ブ</t>
    </rPh>
    <phoneticPr fontId="1"/>
  </si>
  <si>
    <t>内容</t>
    <rPh sb="0" eb="2">
      <t>ナイヨウ</t>
    </rPh>
    <phoneticPr fontId="1"/>
  </si>
  <si>
    <t>単価</t>
    <rPh sb="0" eb="2">
      <t>タンカ</t>
    </rPh>
    <phoneticPr fontId="1"/>
  </si>
  <si>
    <t>数</t>
    <rPh sb="0" eb="1">
      <t>スウ</t>
    </rPh>
    <phoneticPr fontId="1"/>
  </si>
  <si>
    <t>金額</t>
    <rPh sb="0" eb="2">
      <t>キンガク</t>
    </rPh>
    <phoneticPr fontId="1"/>
  </si>
  <si>
    <t>寄付金</t>
    <rPh sb="0" eb="3">
      <t>キフキン</t>
    </rPh>
    <phoneticPr fontId="1"/>
  </si>
  <si>
    <t>合計金額</t>
    <rPh sb="0" eb="2">
      <t>ゴウケイ</t>
    </rPh>
    <rPh sb="2" eb="4">
      <t>キンガク</t>
    </rPh>
    <phoneticPr fontId="1"/>
  </si>
  <si>
    <t>◆支出の部</t>
    <rPh sb="1" eb="3">
      <t>シシュツ</t>
    </rPh>
    <rPh sb="4" eb="5">
      <t>ブ</t>
    </rPh>
    <phoneticPr fontId="1"/>
  </si>
  <si>
    <t>ZOOM使用料金</t>
    <rPh sb="4" eb="6">
      <t>シヨウ</t>
    </rPh>
    <rPh sb="6" eb="8">
      <t>リョウキン</t>
    </rPh>
    <phoneticPr fontId="1"/>
  </si>
  <si>
    <t>予備費</t>
    <rPh sb="0" eb="3">
      <t>ヨビヒ</t>
    </rPh>
    <phoneticPr fontId="1"/>
  </si>
  <si>
    <t>令和７年　４月１日～</t>
    <rPh sb="0" eb="2">
      <t>レイワ</t>
    </rPh>
    <rPh sb="3" eb="4">
      <t>ネン</t>
    </rPh>
    <rPh sb="6" eb="7">
      <t>ガツ</t>
    </rPh>
    <rPh sb="8" eb="9">
      <t>ニチ</t>
    </rPh>
    <phoneticPr fontId="1"/>
  </si>
  <si>
    <t>令和８年　３月３１日まで</t>
    <rPh sb="0" eb="2">
      <t>レイワ</t>
    </rPh>
    <rPh sb="3" eb="4">
      <t>ネン</t>
    </rPh>
    <rPh sb="6" eb="7">
      <t>ガツ</t>
    </rPh>
    <rPh sb="9" eb="10">
      <t>ニチ</t>
    </rPh>
    <phoneticPr fontId="1"/>
  </si>
  <si>
    <t>令和７年　千葉県アイパートナー協会　事業計画書</t>
    <rPh sb="0" eb="2">
      <t>レイワ</t>
    </rPh>
    <rPh sb="3" eb="4">
      <t>ネン</t>
    </rPh>
    <rPh sb="5" eb="8">
      <t>チバケン</t>
    </rPh>
    <rPh sb="15" eb="17">
      <t>キョウカイ</t>
    </rPh>
    <rPh sb="18" eb="20">
      <t>ジギョウ</t>
    </rPh>
    <rPh sb="20" eb="23">
      <t>ケイカクショ</t>
    </rPh>
    <phoneticPr fontId="1"/>
  </si>
  <si>
    <t>令和７年　千葉県アイパートナー協会　収支予算書</t>
    <rPh sb="0" eb="2">
      <t>レイワ</t>
    </rPh>
    <rPh sb="3" eb="4">
      <t>ネン</t>
    </rPh>
    <rPh sb="5" eb="8">
      <t>チバケン</t>
    </rPh>
    <rPh sb="15" eb="17">
      <t>キョウカイ</t>
    </rPh>
    <rPh sb="18" eb="20">
      <t>シュウシ</t>
    </rPh>
    <rPh sb="20" eb="23">
      <t>ヨサンショ</t>
    </rPh>
    <phoneticPr fontId="1"/>
  </si>
  <si>
    <t>繰越金　令和６年度より</t>
    <rPh sb="0" eb="2">
      <t>クリコシ</t>
    </rPh>
    <rPh sb="2" eb="3">
      <t>キン</t>
    </rPh>
    <rPh sb="4" eb="6">
      <t>レイワ</t>
    </rPh>
    <rPh sb="7" eb="9">
      <t>ネンド</t>
    </rPh>
    <phoneticPr fontId="1"/>
  </si>
  <si>
    <t>　新型コロナの大流行を経た現在、麻疹や百日咳といった既存の感染症の再拡大が各地で報告されており、社会活動の安定的な継続には、依然として警戒を要する状況が続いている。
　このような中、呼吸器系や免疫系に疾患を抱える方々、あるいは移動時に介助者の手配を必要とするなど、障害特性に起因する制約を持つ方々にとっては、外出や対面での活動が大きな負担となり得る。
　こうした背景のもと、物理的距離や地理的条件に左右されずに参加できるオンライン活動は、誰にとっても開かれた情報共有と交流の機会を提供する手段として、その有効性を一層高めている。
　今後も、オンライン環境の活用とIT技術の習熟を事業運営の基本方針とし、誰もが安心して参加できる体制の整備に取り組むべきである。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</si>
</sst>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top"/>
    </xf>
    <xf numFmtId="0" fontId="4"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lignment vertical="center"/>
    </xf>
    <xf numFmtId="176" fontId="4" fillId="0" borderId="1" xfId="0" applyNumberFormat="1" applyFont="1" applyBorder="1">
      <alignment vertical="center"/>
    </xf>
    <xf numFmtId="176" fontId="4" fillId="0" borderId="0" xfId="0" applyNumberFormat="1" applyFont="1">
      <alignment vertical="center"/>
    </xf>
    <xf numFmtId="0" fontId="2" fillId="0" borderId="0" xfId="0" applyFont="1" applyAlignment="1">
      <alignment horizontal="center" vertical="center"/>
    </xf>
    <xf numFmtId="0" fontId="4" fillId="0" borderId="0" xfId="0" applyFont="1" applyAlignment="1">
      <alignment horizontal="left" vertical="top" wrapText="1"/>
    </xf>
    <xf numFmtId="176" fontId="4" fillId="0" borderId="0" xfId="0" applyNumberFormat="1" applyFont="1">
      <alignment vertical="center"/>
    </xf>
    <xf numFmtId="0" fontId="4" fillId="0" borderId="1" xfId="0" applyFont="1" applyBorder="1">
      <alignment vertical="center"/>
    </xf>
    <xf numFmtId="176" fontId="4" fillId="0" borderId="1" xfId="0" applyNumberFormat="1"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176" fontId="4" fillId="0" borderId="2" xfId="0" applyNumberFormat="1" applyFont="1" applyBorder="1">
      <alignment vertical="center"/>
    </xf>
    <xf numFmtId="176" fontId="4" fillId="0" borderId="4" xfId="0" applyNumberFormat="1" applyFont="1" applyBorder="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4"/>
  <sheetViews>
    <sheetView tabSelected="1" workbookViewId="0">
      <selection activeCell="N11" sqref="N11"/>
    </sheetView>
  </sheetViews>
  <sheetFormatPr defaultColWidth="8.77734375" defaultRowHeight="20.100000000000001" customHeight="1" x14ac:dyDescent="0.2"/>
  <cols>
    <col min="1" max="1" width="2.6640625" style="2" customWidth="1"/>
    <col min="2" max="16384" width="8.77734375" style="2"/>
  </cols>
  <sheetData>
    <row r="1" spans="2:11" customFormat="1" ht="20.100000000000001" customHeight="1" x14ac:dyDescent="0.2">
      <c r="B1" s="9" t="s">
        <v>27</v>
      </c>
      <c r="C1" s="9"/>
      <c r="D1" s="9"/>
      <c r="E1" s="9"/>
      <c r="F1" s="9"/>
      <c r="G1" s="9"/>
      <c r="H1" s="9"/>
      <c r="I1" s="9"/>
      <c r="J1" s="9"/>
      <c r="K1" s="9"/>
    </row>
    <row r="2" spans="2:11" customFormat="1" ht="20.100000000000001" customHeight="1" x14ac:dyDescent="0.2">
      <c r="B2" s="1"/>
      <c r="C2" s="1"/>
      <c r="D2" s="1"/>
      <c r="E2" s="1"/>
      <c r="F2" s="1"/>
      <c r="G2" s="1"/>
      <c r="H2" s="1"/>
      <c r="I2" s="1"/>
      <c r="J2" s="1"/>
      <c r="K2" s="1"/>
    </row>
    <row r="3" spans="2:11" ht="20.100000000000001" customHeight="1" x14ac:dyDescent="0.2">
      <c r="I3" s="2" t="s">
        <v>25</v>
      </c>
    </row>
    <row r="4" spans="2:11" ht="20.100000000000001" customHeight="1" x14ac:dyDescent="0.2">
      <c r="I4" s="2" t="s">
        <v>26</v>
      </c>
    </row>
    <row r="6" spans="2:11" ht="20.100000000000001" customHeight="1" x14ac:dyDescent="0.2">
      <c r="B6" s="2" t="s">
        <v>0</v>
      </c>
    </row>
    <row r="7" spans="2:11" ht="165.6" customHeight="1" x14ac:dyDescent="0.2">
      <c r="C7" s="10" t="s">
        <v>30</v>
      </c>
      <c r="D7" s="10"/>
      <c r="E7" s="10"/>
      <c r="F7" s="10"/>
      <c r="G7" s="10"/>
      <c r="H7" s="10"/>
      <c r="I7" s="10"/>
      <c r="J7" s="10"/>
      <c r="K7" s="10"/>
    </row>
    <row r="8" spans="2:11" ht="19.95" customHeight="1" x14ac:dyDescent="0.2">
      <c r="C8" s="3" t="s">
        <v>9</v>
      </c>
      <c r="D8" s="4"/>
      <c r="E8" s="4"/>
      <c r="F8" s="4"/>
      <c r="G8" s="4"/>
      <c r="H8" s="4"/>
      <c r="I8" s="4"/>
      <c r="J8" s="4"/>
      <c r="K8" s="4"/>
    </row>
    <row r="9" spans="2:11" ht="19.95" customHeight="1" x14ac:dyDescent="0.2">
      <c r="C9" s="3" t="s">
        <v>10</v>
      </c>
      <c r="D9" s="4"/>
      <c r="E9" s="4"/>
      <c r="F9" s="4"/>
      <c r="G9" s="4"/>
      <c r="H9" s="4"/>
      <c r="I9" s="4"/>
      <c r="J9" s="4"/>
      <c r="K9" s="4"/>
    </row>
    <row r="10" spans="2:11" ht="20.100000000000001" customHeight="1" x14ac:dyDescent="0.2">
      <c r="C10" s="2" t="s">
        <v>11</v>
      </c>
    </row>
    <row r="11" spans="2:11" ht="20.100000000000001" customHeight="1" x14ac:dyDescent="0.2">
      <c r="C11" s="2" t="s">
        <v>12</v>
      </c>
    </row>
    <row r="14" spans="2:11" ht="20.100000000000001" customHeight="1" x14ac:dyDescent="0.2">
      <c r="B14" s="2" t="s">
        <v>1</v>
      </c>
    </row>
    <row r="16" spans="2:11" ht="20.100000000000001" customHeight="1" x14ac:dyDescent="0.2">
      <c r="C16" s="2" t="s">
        <v>8</v>
      </c>
    </row>
    <row r="17" spans="3:3" ht="20.100000000000001" customHeight="1" x14ac:dyDescent="0.2">
      <c r="C17" s="2" t="s">
        <v>2</v>
      </c>
    </row>
    <row r="18" spans="3:3" ht="20.100000000000001" customHeight="1" x14ac:dyDescent="0.2">
      <c r="C18" s="2" t="s">
        <v>13</v>
      </c>
    </row>
    <row r="19" spans="3:3" ht="20.100000000000001" customHeight="1" x14ac:dyDescent="0.2">
      <c r="C19" s="2" t="s">
        <v>3</v>
      </c>
    </row>
    <row r="20" spans="3:3" ht="20.100000000000001" customHeight="1" x14ac:dyDescent="0.2">
      <c r="C20" s="2" t="s">
        <v>4</v>
      </c>
    </row>
    <row r="21" spans="3:3" ht="20.100000000000001" customHeight="1" x14ac:dyDescent="0.2">
      <c r="C21" s="2" t="s">
        <v>5</v>
      </c>
    </row>
    <row r="22" spans="3:3" ht="20.100000000000001" customHeight="1" x14ac:dyDescent="0.2">
      <c r="C22" s="2" t="s">
        <v>6</v>
      </c>
    </row>
    <row r="23" spans="3:3" ht="20.100000000000001" customHeight="1" x14ac:dyDescent="0.2">
      <c r="C23" s="2" t="s">
        <v>7</v>
      </c>
    </row>
    <row r="24" spans="3:3" ht="20.100000000000001" customHeight="1" x14ac:dyDescent="0.2">
      <c r="C24" s="2" t="s">
        <v>14</v>
      </c>
    </row>
  </sheetData>
  <mergeCells count="2">
    <mergeCell ref="B1:K1"/>
    <mergeCell ref="C7:K7"/>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71309-9985-4F69-8569-3904F1E0DA6F}">
  <dimension ref="B1:K33"/>
  <sheetViews>
    <sheetView workbookViewId="0">
      <selection activeCell="I15" sqref="I15:J15"/>
    </sheetView>
  </sheetViews>
  <sheetFormatPr defaultColWidth="8.77734375" defaultRowHeight="20.100000000000001" customHeight="1" x14ac:dyDescent="0.2"/>
  <cols>
    <col min="1" max="1" width="4.33203125" style="2" customWidth="1"/>
    <col min="2" max="2" width="8.88671875" style="2" bestFit="1" customWidth="1"/>
    <col min="3" max="16384" width="8.77734375" style="2"/>
  </cols>
  <sheetData>
    <row r="1" spans="2:11" customFormat="1" ht="20.100000000000001" customHeight="1" x14ac:dyDescent="0.2">
      <c r="B1" s="9" t="s">
        <v>28</v>
      </c>
      <c r="C1" s="9"/>
      <c r="D1" s="9"/>
      <c r="E1" s="9"/>
      <c r="F1" s="9"/>
      <c r="G1" s="9"/>
      <c r="H1" s="9"/>
      <c r="I1" s="9"/>
      <c r="J1" s="9"/>
      <c r="K1" s="9"/>
    </row>
    <row r="2" spans="2:11" customFormat="1" ht="20.100000000000001" customHeight="1" x14ac:dyDescent="0.2">
      <c r="B2" s="1"/>
      <c r="C2" s="1"/>
      <c r="D2" s="1"/>
      <c r="E2" s="1"/>
      <c r="F2" s="1"/>
      <c r="G2" s="1"/>
      <c r="H2" s="1"/>
      <c r="I2" s="1"/>
      <c r="J2" s="1"/>
      <c r="K2" s="1"/>
    </row>
    <row r="3" spans="2:11" ht="20.100000000000001" customHeight="1" x14ac:dyDescent="0.2">
      <c r="I3" s="2" t="s">
        <v>25</v>
      </c>
    </row>
    <row r="4" spans="2:11" ht="20.100000000000001" customHeight="1" x14ac:dyDescent="0.2">
      <c r="I4" s="2" t="s">
        <v>26</v>
      </c>
    </row>
    <row r="6" spans="2:11" ht="20.100000000000001" customHeight="1" x14ac:dyDescent="0.2">
      <c r="B6" s="2" t="s">
        <v>15</v>
      </c>
    </row>
    <row r="7" spans="2:11" ht="20.100000000000001" customHeight="1" x14ac:dyDescent="0.2">
      <c r="B7" s="14" t="s">
        <v>16</v>
      </c>
      <c r="C7" s="20"/>
      <c r="D7" s="20"/>
      <c r="E7" s="20"/>
      <c r="F7" s="14" t="s">
        <v>17</v>
      </c>
      <c r="G7" s="20"/>
      <c r="H7" s="5" t="s">
        <v>18</v>
      </c>
      <c r="I7" s="14" t="s">
        <v>19</v>
      </c>
      <c r="J7" s="20"/>
      <c r="K7" s="5"/>
    </row>
    <row r="8" spans="2:11" ht="20.100000000000001" customHeight="1" x14ac:dyDescent="0.2">
      <c r="B8" s="12" t="s">
        <v>29</v>
      </c>
      <c r="C8" s="12"/>
      <c r="D8" s="12"/>
      <c r="E8" s="12"/>
      <c r="F8" s="13">
        <v>61014</v>
      </c>
      <c r="G8" s="13"/>
      <c r="H8" s="7">
        <v>1</v>
      </c>
      <c r="I8" s="13">
        <f t="shared" ref="I8:I9" si="0">F8*H8</f>
        <v>61014</v>
      </c>
      <c r="J8" s="13"/>
      <c r="K8" s="6"/>
    </row>
    <row r="9" spans="2:11" ht="20.100000000000001" customHeight="1" x14ac:dyDescent="0.2">
      <c r="B9" s="12" t="s">
        <v>20</v>
      </c>
      <c r="C9" s="12"/>
      <c r="D9" s="12"/>
      <c r="E9" s="12"/>
      <c r="F9" s="13">
        <v>20000</v>
      </c>
      <c r="G9" s="13"/>
      <c r="H9" s="7">
        <v>1</v>
      </c>
      <c r="I9" s="13">
        <f t="shared" si="0"/>
        <v>20000</v>
      </c>
      <c r="J9" s="13"/>
      <c r="K9" s="6"/>
    </row>
    <row r="10" spans="2:11" ht="20.100000000000001" customHeight="1" x14ac:dyDescent="0.2">
      <c r="B10" s="15"/>
      <c r="C10" s="16"/>
      <c r="D10" s="16"/>
      <c r="E10" s="17"/>
      <c r="F10" s="18"/>
      <c r="G10" s="19"/>
      <c r="H10" s="7"/>
      <c r="I10" s="18"/>
      <c r="J10" s="19"/>
      <c r="K10" s="6"/>
    </row>
    <row r="11" spans="2:11" ht="20.100000000000001" customHeight="1" x14ac:dyDescent="0.2">
      <c r="B11" s="15"/>
      <c r="C11" s="16"/>
      <c r="D11" s="16"/>
      <c r="E11" s="17"/>
      <c r="F11" s="18"/>
      <c r="G11" s="19"/>
      <c r="H11" s="7"/>
      <c r="I11" s="18"/>
      <c r="J11" s="19"/>
      <c r="K11" s="6"/>
    </row>
    <row r="12" spans="2:11" ht="20.100000000000001" customHeight="1" x14ac:dyDescent="0.2">
      <c r="B12" s="12"/>
      <c r="C12" s="12"/>
      <c r="D12" s="12"/>
      <c r="E12" s="12"/>
      <c r="F12" s="13"/>
      <c r="G12" s="13"/>
      <c r="H12" s="7"/>
      <c r="I12" s="18"/>
      <c r="J12" s="19"/>
      <c r="K12" s="6"/>
    </row>
    <row r="13" spans="2:11" ht="20.100000000000001" customHeight="1" x14ac:dyDescent="0.2">
      <c r="B13" s="12"/>
      <c r="C13" s="12"/>
      <c r="D13" s="12"/>
      <c r="E13" s="12"/>
      <c r="F13" s="13"/>
      <c r="G13" s="13"/>
      <c r="H13" s="7"/>
      <c r="I13" s="13">
        <f t="shared" ref="I13:I14" si="1">F13*H13</f>
        <v>0</v>
      </c>
      <c r="J13" s="13"/>
      <c r="K13" s="6"/>
    </row>
    <row r="14" spans="2:11" ht="20.100000000000001" customHeight="1" x14ac:dyDescent="0.2">
      <c r="B14" s="12"/>
      <c r="C14" s="12"/>
      <c r="D14" s="12"/>
      <c r="E14" s="12"/>
      <c r="F14" s="13"/>
      <c r="G14" s="13"/>
      <c r="H14" s="7"/>
      <c r="I14" s="13">
        <f t="shared" si="1"/>
        <v>0</v>
      </c>
      <c r="J14" s="13"/>
      <c r="K14" s="6"/>
    </row>
    <row r="15" spans="2:11" ht="20.100000000000001" customHeight="1" x14ac:dyDescent="0.2">
      <c r="B15" s="14" t="s">
        <v>21</v>
      </c>
      <c r="C15" s="14"/>
      <c r="D15" s="14"/>
      <c r="E15" s="14"/>
      <c r="F15" s="13"/>
      <c r="G15" s="13"/>
      <c r="H15" s="7"/>
      <c r="I15" s="18">
        <f>SUM(I8:I14)</f>
        <v>81014</v>
      </c>
      <c r="J15" s="19"/>
      <c r="K15" s="6"/>
    </row>
    <row r="16" spans="2:11" ht="20.100000000000001" customHeight="1" x14ac:dyDescent="0.2">
      <c r="F16" s="8"/>
      <c r="G16" s="8"/>
      <c r="H16" s="8"/>
      <c r="I16" s="8"/>
      <c r="J16" s="8"/>
    </row>
    <row r="17" spans="2:11" ht="20.100000000000001" customHeight="1" x14ac:dyDescent="0.2">
      <c r="B17" s="2" t="s">
        <v>22</v>
      </c>
    </row>
    <row r="18" spans="2:11" ht="20.100000000000001" customHeight="1" x14ac:dyDescent="0.2">
      <c r="B18" s="14" t="s">
        <v>16</v>
      </c>
      <c r="C18" s="20"/>
      <c r="D18" s="20"/>
      <c r="E18" s="20"/>
      <c r="F18" s="14" t="s">
        <v>17</v>
      </c>
      <c r="G18" s="20"/>
      <c r="H18" s="5" t="s">
        <v>18</v>
      </c>
      <c r="I18" s="14" t="s">
        <v>19</v>
      </c>
      <c r="J18" s="20"/>
      <c r="K18" s="5"/>
    </row>
    <row r="19" spans="2:11" ht="20.100000000000001" customHeight="1" x14ac:dyDescent="0.2">
      <c r="B19" s="12" t="s">
        <v>23</v>
      </c>
      <c r="C19" s="12"/>
      <c r="D19" s="12"/>
      <c r="E19" s="12"/>
      <c r="F19" s="13">
        <v>20000</v>
      </c>
      <c r="G19" s="13"/>
      <c r="H19" s="6">
        <v>1</v>
      </c>
      <c r="I19" s="13">
        <f t="shared" ref="I19" si="2">F19*H19</f>
        <v>20000</v>
      </c>
      <c r="J19" s="13"/>
      <c r="K19" s="6"/>
    </row>
    <row r="20" spans="2:11" ht="20.100000000000001" customHeight="1" x14ac:dyDescent="0.2">
      <c r="B20" s="12"/>
      <c r="C20" s="12"/>
      <c r="D20" s="12"/>
      <c r="E20" s="12"/>
      <c r="F20" s="13"/>
      <c r="G20" s="13"/>
      <c r="H20" s="6"/>
      <c r="I20" s="13"/>
      <c r="J20" s="13"/>
      <c r="K20" s="6"/>
    </row>
    <row r="21" spans="2:11" ht="20.100000000000001" customHeight="1" x14ac:dyDescent="0.2">
      <c r="B21" s="12"/>
      <c r="C21" s="12"/>
      <c r="D21" s="12"/>
      <c r="E21" s="12"/>
      <c r="F21" s="13"/>
      <c r="G21" s="13"/>
      <c r="H21" s="6"/>
      <c r="I21" s="13"/>
      <c r="J21" s="13"/>
      <c r="K21" s="6"/>
    </row>
    <row r="22" spans="2:11" ht="20.100000000000001" customHeight="1" x14ac:dyDescent="0.2">
      <c r="B22" s="12"/>
      <c r="C22" s="12"/>
      <c r="D22" s="12"/>
      <c r="E22" s="12"/>
      <c r="F22" s="13"/>
      <c r="G22" s="13"/>
      <c r="H22" s="6"/>
      <c r="I22" s="13"/>
      <c r="J22" s="13"/>
      <c r="K22" s="6"/>
    </row>
    <row r="23" spans="2:11" ht="20.100000000000001" customHeight="1" x14ac:dyDescent="0.2">
      <c r="B23" s="12"/>
      <c r="C23" s="12"/>
      <c r="D23" s="12"/>
      <c r="E23" s="12"/>
      <c r="F23" s="13"/>
      <c r="G23" s="13"/>
      <c r="H23" s="6"/>
      <c r="I23" s="13"/>
      <c r="J23" s="13"/>
      <c r="K23" s="6"/>
    </row>
    <row r="24" spans="2:11" ht="20.100000000000001" customHeight="1" x14ac:dyDescent="0.2">
      <c r="B24" s="15"/>
      <c r="C24" s="16"/>
      <c r="D24" s="16"/>
      <c r="E24" s="17"/>
      <c r="F24" s="18"/>
      <c r="G24" s="19"/>
      <c r="H24" s="6"/>
      <c r="I24" s="18"/>
      <c r="J24" s="19"/>
      <c r="K24" s="6"/>
    </row>
    <row r="25" spans="2:11" ht="20.100000000000001" customHeight="1" x14ac:dyDescent="0.2">
      <c r="B25" s="15"/>
      <c r="C25" s="16"/>
      <c r="D25" s="16"/>
      <c r="E25" s="17"/>
      <c r="F25" s="18"/>
      <c r="G25" s="19"/>
      <c r="H25" s="6"/>
      <c r="I25" s="18"/>
      <c r="J25" s="19"/>
      <c r="K25" s="6"/>
    </row>
    <row r="26" spans="2:11" ht="20.100000000000001" customHeight="1" x14ac:dyDescent="0.2">
      <c r="B26" s="15"/>
      <c r="C26" s="16"/>
      <c r="D26" s="16"/>
      <c r="E26" s="17"/>
      <c r="F26" s="18"/>
      <c r="G26" s="19"/>
      <c r="H26" s="6"/>
      <c r="I26" s="18"/>
      <c r="J26" s="19"/>
      <c r="K26" s="6"/>
    </row>
    <row r="27" spans="2:11" ht="20.100000000000001" customHeight="1" x14ac:dyDescent="0.2">
      <c r="B27" s="15"/>
      <c r="C27" s="16"/>
      <c r="D27" s="16"/>
      <c r="E27" s="17"/>
      <c r="F27" s="15"/>
      <c r="G27" s="17"/>
      <c r="H27" s="6"/>
      <c r="I27" s="18"/>
      <c r="J27" s="19"/>
      <c r="K27" s="6"/>
    </row>
    <row r="28" spans="2:11" ht="20.100000000000001" customHeight="1" x14ac:dyDescent="0.2">
      <c r="B28" s="15"/>
      <c r="C28" s="16"/>
      <c r="D28" s="16"/>
      <c r="E28" s="17"/>
      <c r="F28" s="15"/>
      <c r="G28" s="17"/>
      <c r="H28" s="6"/>
      <c r="I28" s="18"/>
      <c r="J28" s="19"/>
      <c r="K28" s="6"/>
    </row>
    <row r="29" spans="2:11" ht="20.100000000000001" customHeight="1" x14ac:dyDescent="0.2">
      <c r="B29" s="15"/>
      <c r="C29" s="16"/>
      <c r="D29" s="16"/>
      <c r="E29" s="17"/>
      <c r="F29" s="15"/>
      <c r="G29" s="17"/>
      <c r="H29" s="6"/>
      <c r="I29" s="18"/>
      <c r="J29" s="19"/>
      <c r="K29" s="6"/>
    </row>
    <row r="30" spans="2:11" ht="20.100000000000001" customHeight="1" x14ac:dyDescent="0.2">
      <c r="B30" s="15"/>
      <c r="C30" s="16"/>
      <c r="D30" s="16"/>
      <c r="E30" s="17"/>
      <c r="F30" s="15"/>
      <c r="G30" s="17"/>
      <c r="H30" s="6"/>
      <c r="I30" s="18"/>
      <c r="J30" s="19"/>
      <c r="K30" s="6"/>
    </row>
    <row r="31" spans="2:11" ht="20.100000000000001" customHeight="1" x14ac:dyDescent="0.2">
      <c r="B31" s="12" t="s">
        <v>24</v>
      </c>
      <c r="C31" s="12"/>
      <c r="D31" s="12"/>
      <c r="E31" s="12"/>
      <c r="F31" s="12"/>
      <c r="G31" s="12"/>
      <c r="H31" s="6"/>
      <c r="I31" s="13">
        <f>I15-(SUM(I19:I30))</f>
        <v>61014</v>
      </c>
      <c r="J31" s="13"/>
      <c r="K31" s="6"/>
    </row>
    <row r="32" spans="2:11" ht="20.100000000000001" customHeight="1" x14ac:dyDescent="0.2">
      <c r="B32" s="14" t="s">
        <v>21</v>
      </c>
      <c r="C32" s="14"/>
      <c r="D32" s="14"/>
      <c r="E32" s="14"/>
      <c r="F32" s="12"/>
      <c r="G32" s="12"/>
      <c r="H32" s="6"/>
      <c r="I32" s="13">
        <f>SUM(I19:I31)</f>
        <v>81014</v>
      </c>
      <c r="J32" s="13"/>
      <c r="K32" s="6"/>
    </row>
    <row r="33" spans="9:10" ht="20.100000000000001" customHeight="1" x14ac:dyDescent="0.2">
      <c r="I33" s="11"/>
      <c r="J33" s="11"/>
    </row>
  </sheetData>
  <mergeCells count="74">
    <mergeCell ref="B1:K1"/>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 ref="B12:E12"/>
    <mergeCell ref="F12:G12"/>
    <mergeCell ref="I12:J12"/>
    <mergeCell ref="B13:E13"/>
    <mergeCell ref="F13:G13"/>
    <mergeCell ref="I13:J13"/>
    <mergeCell ref="B14:E14"/>
    <mergeCell ref="F14:G14"/>
    <mergeCell ref="I14:J14"/>
    <mergeCell ref="B15:E15"/>
    <mergeCell ref="F15:G15"/>
    <mergeCell ref="I15:J15"/>
    <mergeCell ref="B18:E18"/>
    <mergeCell ref="F18:G18"/>
    <mergeCell ref="I18:J18"/>
    <mergeCell ref="B19:E19"/>
    <mergeCell ref="F19:G19"/>
    <mergeCell ref="I19:J19"/>
    <mergeCell ref="B20:E20"/>
    <mergeCell ref="F20:G20"/>
    <mergeCell ref="I20:J20"/>
    <mergeCell ref="B21:E21"/>
    <mergeCell ref="F21:G21"/>
    <mergeCell ref="I21:J21"/>
    <mergeCell ref="B22:E22"/>
    <mergeCell ref="F22:G22"/>
    <mergeCell ref="I22:J22"/>
    <mergeCell ref="B23:E23"/>
    <mergeCell ref="F23:G23"/>
    <mergeCell ref="I23:J23"/>
    <mergeCell ref="B24:E24"/>
    <mergeCell ref="F24:G24"/>
    <mergeCell ref="I24:J24"/>
    <mergeCell ref="B25:E25"/>
    <mergeCell ref="F25:G25"/>
    <mergeCell ref="I25:J25"/>
    <mergeCell ref="B26:E26"/>
    <mergeCell ref="F26:G26"/>
    <mergeCell ref="I26:J26"/>
    <mergeCell ref="B27:E27"/>
    <mergeCell ref="F27:G27"/>
    <mergeCell ref="I27:J27"/>
    <mergeCell ref="B28:E28"/>
    <mergeCell ref="F28:G28"/>
    <mergeCell ref="I28:J28"/>
    <mergeCell ref="B29:E29"/>
    <mergeCell ref="F29:G29"/>
    <mergeCell ref="I29:J29"/>
    <mergeCell ref="B30:E30"/>
    <mergeCell ref="F30:G30"/>
    <mergeCell ref="I30:J30"/>
    <mergeCell ref="I33:J33"/>
    <mergeCell ref="B31:E31"/>
    <mergeCell ref="F31:G31"/>
    <mergeCell ref="I31:J31"/>
    <mergeCell ref="B32:E32"/>
    <mergeCell ref="F32:G32"/>
    <mergeCell ref="I32:J32"/>
  </mergeCells>
  <phoneticPr fontI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事業計画書</vt:lpstr>
      <vt:lpstr>収支予算書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someya</dc:creator>
  <cp:lastModifiedBy>千絵美 岩崎</cp:lastModifiedBy>
  <cp:lastPrinted>2025-07-15T00:54:30Z</cp:lastPrinted>
  <dcterms:created xsi:type="dcterms:W3CDTF">2019-05-22T03:07:21Z</dcterms:created>
  <dcterms:modified xsi:type="dcterms:W3CDTF">2025-07-23T11:58:22Z</dcterms:modified>
</cp:coreProperties>
</file>