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D:\ドキュメント\マイワーク\もみ太郎様\アイパートナー視覚障害者協会\soukai\2021\"/>
    </mc:Choice>
  </mc:AlternateContent>
  <xr:revisionPtr revIDLastSave="0" documentId="13_ncr:1_{47C65DBA-1B2D-453B-A5EC-79F1A425ED4E}" xr6:coauthVersionLast="47" xr6:coauthVersionMax="47" xr10:uidLastSave="{00000000-0000-0000-0000-000000000000}"/>
  <workbookProtection workbookAlgorithmName="SHA-512" workbookHashValue="dcnPiZfnBv43Nm70lsGCw3EoL7xwAmV6gFOvRFIZJLywuIrVdIIJ2vwD/Wb3KOeJPXp/3eSqjNS217ReGBFUtA==" workbookSaltValue="3e0D7PZ9UOHdfseqTafmMg==" workbookSpinCount="100000" lockStructure="1"/>
  <bookViews>
    <workbookView xWindow="7320" yWindow="444" windowWidth="15456" windowHeight="12096" xr2:uid="{00000000-000D-0000-FFFF-FFFF00000000}"/>
  </bookViews>
  <sheets>
    <sheet name="2.令和2年事業報告書" sheetId="1" r:id="rId1"/>
    <sheet name="3.令和2年収支報告書"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2" l="1"/>
  <c r="E13" i="2"/>
  <c r="E27" i="2" s="1"/>
</calcChain>
</file>

<file path=xl/sharedStrings.xml><?xml version="1.0" encoding="utf-8"?>
<sst xmlns="http://schemas.openxmlformats.org/spreadsheetml/2006/main" count="81" uniqueCount="70">
  <si>
    <t>（１）社会福祉法及び障害者自立支援法並びに高齢者支援法等に規定される事業</t>
  </si>
  <si>
    <t>（２）会員相互の親睦や生活向上に関する支援事業</t>
  </si>
  <si>
    <t>（３）生活上の諸問題を解決するための研修事業や福祉増進に関する事業</t>
  </si>
  <si>
    <t>（４）その他、本会の目的を達成するために必要な事業</t>
  </si>
  <si>
    <t>Ⅱ　具体的な事業内容</t>
    <rPh sb="2" eb="5">
      <t>グタイテキ</t>
    </rPh>
    <rPh sb="6" eb="8">
      <t>ジギョウ</t>
    </rPh>
    <rPh sb="8" eb="10">
      <t>ナイヨウ</t>
    </rPh>
    <phoneticPr fontId="1"/>
  </si>
  <si>
    <t>（３）　ホームページ制作と情報提供</t>
    <rPh sb="10" eb="12">
      <t>セイサク</t>
    </rPh>
    <rPh sb="13" eb="15">
      <t>ジョウホウ</t>
    </rPh>
    <rPh sb="15" eb="17">
      <t>テイキョウ</t>
    </rPh>
    <phoneticPr fontId="1"/>
  </si>
  <si>
    <t>（４）　ｉＰｈｏｎｅ貸し出し事業とサポート事業</t>
    <rPh sb="10" eb="11">
      <t>カ</t>
    </rPh>
    <rPh sb="12" eb="13">
      <t>ダ</t>
    </rPh>
    <rPh sb="14" eb="16">
      <t>ジギョウ</t>
    </rPh>
    <rPh sb="21" eb="23">
      <t>ジギョウ</t>
    </rPh>
    <phoneticPr fontId="1"/>
  </si>
  <si>
    <t>Ⅰ　主な事業報告</t>
    <rPh sb="2" eb="3">
      <t>オモ</t>
    </rPh>
    <rPh sb="4" eb="6">
      <t>ジギョウ</t>
    </rPh>
    <rPh sb="6" eb="8">
      <t>ホウコク</t>
    </rPh>
    <phoneticPr fontId="1"/>
  </si>
  <si>
    <t>（１）　ピア相談事業（障害当事者相談支援）</t>
    <phoneticPr fontId="1"/>
  </si>
  <si>
    <t>・随時電話等でおこなった。（会長・副会長・理事）</t>
    <rPh sb="1" eb="3">
      <t>ズイジ</t>
    </rPh>
    <rPh sb="3" eb="5">
      <t>デンワ</t>
    </rPh>
    <rPh sb="5" eb="6">
      <t>トウ</t>
    </rPh>
    <rPh sb="14" eb="16">
      <t>カイチョウ</t>
    </rPh>
    <rPh sb="17" eb="20">
      <t>フクカイチョウ</t>
    </rPh>
    <rPh sb="21" eb="23">
      <t>リジ</t>
    </rPh>
    <phoneticPr fontId="1"/>
  </si>
  <si>
    <t>（２）　研修事業</t>
    <phoneticPr fontId="1"/>
  </si>
  <si>
    <t>・HPを作成して随時情報を提供した。</t>
    <rPh sb="4" eb="6">
      <t>サクセイ</t>
    </rPh>
    <rPh sb="8" eb="10">
      <t>ズイジ</t>
    </rPh>
    <rPh sb="10" eb="12">
      <t>ジョウホウ</t>
    </rPh>
    <rPh sb="13" eb="15">
      <t>テイキョウ</t>
    </rPh>
    <phoneticPr fontId="1"/>
  </si>
  <si>
    <t>・随時希望する対象者に指導をおこなった。（副会長・理事）</t>
    <rPh sb="1" eb="3">
      <t>ズイジ</t>
    </rPh>
    <rPh sb="3" eb="5">
      <t>キボウ</t>
    </rPh>
    <rPh sb="7" eb="10">
      <t>タイショウシャ</t>
    </rPh>
    <rPh sb="11" eb="13">
      <t>シドウ</t>
    </rPh>
    <rPh sb="21" eb="24">
      <t>フクカイチョウ</t>
    </rPh>
    <rPh sb="25" eb="27">
      <t>リジ</t>
    </rPh>
    <phoneticPr fontId="1"/>
  </si>
  <si>
    <t>（５）　総会・理事会</t>
    <phoneticPr fontId="1"/>
  </si>
  <si>
    <t>https://www.i-partner.jp/</t>
  </si>
  <si>
    <t>講師：米井　昭夫（当会情報コーディネーター）</t>
    <phoneticPr fontId="1"/>
  </si>
  <si>
    <t>令和２年　千葉県アイパートナー協会　事業報告書</t>
    <rPh sb="0" eb="2">
      <t>レイワ</t>
    </rPh>
    <rPh sb="3" eb="4">
      <t>ネン</t>
    </rPh>
    <rPh sb="5" eb="8">
      <t>チバケン</t>
    </rPh>
    <rPh sb="15" eb="17">
      <t>キョウカイ</t>
    </rPh>
    <rPh sb="18" eb="20">
      <t>ジギョウ</t>
    </rPh>
    <rPh sb="20" eb="23">
      <t>ホウコクショ</t>
    </rPh>
    <phoneticPr fontId="1"/>
  </si>
  <si>
    <t>令和２年　４月１日～</t>
    <rPh sb="0" eb="2">
      <t>レイワ</t>
    </rPh>
    <rPh sb="3" eb="4">
      <t>ネン</t>
    </rPh>
    <rPh sb="6" eb="7">
      <t>ガツ</t>
    </rPh>
    <rPh sb="8" eb="9">
      <t>ニチ</t>
    </rPh>
    <phoneticPr fontId="1"/>
  </si>
  <si>
    <t>令和３年　３月３１日まで</t>
    <rPh sb="0" eb="2">
      <t>レイワ</t>
    </rPh>
    <rPh sb="3" eb="4">
      <t>ネン</t>
    </rPh>
    <rPh sb="6" eb="7">
      <t>ガツ</t>
    </rPh>
    <rPh sb="9" eb="10">
      <t>ニチ</t>
    </rPh>
    <phoneticPr fontId="1"/>
  </si>
  <si>
    <t>令和２年１０月１４日　理事会開催（スカイプ理事会）</t>
    <rPh sb="0" eb="2">
      <t>レイワ</t>
    </rPh>
    <rPh sb="3" eb="4">
      <t>ネン</t>
    </rPh>
    <rPh sb="6" eb="7">
      <t>ガツ</t>
    </rPh>
    <rPh sb="9" eb="10">
      <t>ニチ</t>
    </rPh>
    <rPh sb="11" eb="14">
      <t>リジカイ</t>
    </rPh>
    <rPh sb="14" eb="16">
      <t>カイサイ</t>
    </rPh>
    <rPh sb="21" eb="24">
      <t>リジカイ</t>
    </rPh>
    <phoneticPr fontId="1"/>
  </si>
  <si>
    <t>令和２年１１月１１日　理事会開催（スカイプ理事会）</t>
    <rPh sb="0" eb="2">
      <t>レイワ</t>
    </rPh>
    <rPh sb="3" eb="4">
      <t>ネン</t>
    </rPh>
    <rPh sb="6" eb="7">
      <t>ガツ</t>
    </rPh>
    <rPh sb="9" eb="10">
      <t>ニチ</t>
    </rPh>
    <rPh sb="11" eb="14">
      <t>リジカイ</t>
    </rPh>
    <rPh sb="14" eb="16">
      <t>カイサイ</t>
    </rPh>
    <rPh sb="21" eb="24">
      <t>リジカイ</t>
    </rPh>
    <phoneticPr fontId="1"/>
  </si>
  <si>
    <t>令和２年１２月１６日　理事会開催（スカイプ理事会）</t>
    <rPh sb="0" eb="2">
      <t>レイワ</t>
    </rPh>
    <rPh sb="3" eb="4">
      <t>ネン</t>
    </rPh>
    <rPh sb="6" eb="7">
      <t>ガツ</t>
    </rPh>
    <rPh sb="9" eb="10">
      <t>ニチ</t>
    </rPh>
    <rPh sb="11" eb="14">
      <t>リジカイ</t>
    </rPh>
    <rPh sb="14" eb="16">
      <t>カイサイ</t>
    </rPh>
    <rPh sb="21" eb="24">
      <t>リジカイ</t>
    </rPh>
    <phoneticPr fontId="1"/>
  </si>
  <si>
    <t>令和２年１０月１６日　iPhone個別研修会（流山）</t>
    <phoneticPr fontId="1"/>
  </si>
  <si>
    <t>令和２年１１月２８日　第一回セミナー</t>
  </si>
  <si>
    <t>令和２年１２月２６日　第二回セミナー</t>
  </si>
  <si>
    <t>講師５名</t>
    <rPh sb="0" eb="2">
      <t>コウシ</t>
    </rPh>
    <rPh sb="3" eb="4">
      <t>ナ</t>
    </rPh>
    <phoneticPr fontId="1"/>
  </si>
  <si>
    <t>講師４名</t>
    <rPh sb="0" eb="2">
      <t>コウシ</t>
    </rPh>
    <rPh sb="3" eb="4">
      <t>ナ</t>
    </rPh>
    <phoneticPr fontId="1"/>
  </si>
  <si>
    <t>令和２年度事業の総括</t>
    <phoneticPr fontId="1"/>
  </si>
  <si>
    <t>　昨年２月に新型コロナウイルス感染症の発生が判明し、わが国の社会は大きく混迷することになった。当会は、令和元年７月１４日にユニバーサル社会の実現を目指して発会し、２年目となる昨年４月１２日に実質的なスタートを切るため、初めての大会とチャリティコンサートを開催することとしていたが、コロナ禍での感染を防止するとして発出された緊急事態宣言の下、やむなく中止せざるを得なくなってしまった。
　新型コロナウイルス感染症の蔓延は、その後もわが国のみならず全世界へと広がり、ようやく開発されたワクチンの接種が行われるようになった現在においても未だ終息が見えて来ない。特にワクチン接種が遅れ後進国となってしまったわが国は、東京オリンピック、パラリンピックを控えた今になっても先が見えない状況にある。
　このような社会情勢の中、当会は昨年ヤマト福祉財団のご協力を得ることができ、福祉助成金１００万円をいただくことになったのを期に、一人でも多くの視覚障害者のスマートフォンへの以降を促すためにアイフォンの研修会を計画した。しかし、この研修会もコロナ禍ということもあって対面で行うことが難しく、ようやく後半に「めぢからネット」（視覚障害者を中心とする関係団体）の協力を得てズームによる研修を実施することができた。</t>
    <phoneticPr fontId="1"/>
  </si>
  <si>
    <t>また、二つ目の事業としては、視覚障害者が健常者に誘導してもらう方法をリーフレットにまとめることができた。これは、視覚障害当事者である私（伊藤）自身が、健常者であるガイド（会員の野瀬さん）に誘導してもらうところを写真に撮り、短い説明を付けてA４サイズの裏表１枚の印刷物としたものである（なお、このリーフレットづくりには、ボランティアとして島崎さん、高橋さんの協力を得たことを付記して置きたい）。このリーフレットは、千葉県視覚障害者福祉協会の書き損じはがき回収事業を通して県下の小・中学校等に配布し、できるだけ多くの人が視覚障害者を支援するためのツールとして使ってもらいたいと念願している。
　このように、当会は発会から２年経過する中で、そのスタートをコロナ感染社会の下、思うように活動できない状況が続いている。当初から会を支えてくださっている会員の皆様には、この間お待たせしてしまっており、私をはじめとして理事会としても申し訳なく感じている次第である。
　なお、発会から事務所を千葉県鍼灸マッサージ師会に置かせていただいて来たところですが、業務上実際的に難しいところから染谷副会長の治療院に変更することとしましたので、ご了解をお願いします。</t>
    <phoneticPr fontId="1"/>
  </si>
  <si>
    <t>令和２年９月１８日　  iPhone個別研修会（流山）</t>
    <phoneticPr fontId="1"/>
  </si>
  <si>
    <t>令和２年８月２１日  　iPhone個別研修会（流山）</t>
    <phoneticPr fontId="1"/>
  </si>
  <si>
    <t>令和２年７月１７日  　iPhone個別研修会（流山）</t>
    <phoneticPr fontId="1"/>
  </si>
  <si>
    <t>令和２年６月１９日  　iPhone個別研修会（流山）</t>
    <phoneticPr fontId="1"/>
  </si>
  <si>
    <t>令和３年１月９日　    第三回セミナー</t>
    <phoneticPr fontId="1"/>
  </si>
  <si>
    <t>令和３年１月２３日    第四回セミナー</t>
    <phoneticPr fontId="1"/>
  </si>
  <si>
    <t>令和３年１月２７日  　第五回セミナー</t>
    <phoneticPr fontId="1"/>
  </si>
  <si>
    <t>令和３年２月２７日  　第六回セミナー</t>
    <phoneticPr fontId="1"/>
  </si>
  <si>
    <t>令和３年１月１３日　  理事会開催（スカイプ理事会）</t>
    <rPh sb="0" eb="2">
      <t>レイワ</t>
    </rPh>
    <rPh sb="3" eb="4">
      <t>ネン</t>
    </rPh>
    <rPh sb="5" eb="6">
      <t>ガツ</t>
    </rPh>
    <rPh sb="8" eb="9">
      <t>ニチ</t>
    </rPh>
    <rPh sb="12" eb="15">
      <t>リジカイ</t>
    </rPh>
    <rPh sb="15" eb="17">
      <t>カイサイ</t>
    </rPh>
    <rPh sb="22" eb="25">
      <t>リジカイ</t>
    </rPh>
    <phoneticPr fontId="1"/>
  </si>
  <si>
    <t>令和３年２月１７日  　理事会開催（スカイプ理事会）</t>
    <rPh sb="0" eb="2">
      <t>レイワ</t>
    </rPh>
    <rPh sb="3" eb="4">
      <t>ネン</t>
    </rPh>
    <rPh sb="5" eb="6">
      <t>ガツ</t>
    </rPh>
    <rPh sb="8" eb="9">
      <t>ニチ</t>
    </rPh>
    <rPh sb="12" eb="15">
      <t>リジカイ</t>
    </rPh>
    <rPh sb="15" eb="17">
      <t>カイサイ</t>
    </rPh>
    <rPh sb="22" eb="25">
      <t>リジカイ</t>
    </rPh>
    <phoneticPr fontId="1"/>
  </si>
  <si>
    <t>令和３年３月１０日  　理事会開催（スカイプ理事会）</t>
    <rPh sb="0" eb="2">
      <t>レイワ</t>
    </rPh>
    <rPh sb="3" eb="4">
      <t>ネン</t>
    </rPh>
    <rPh sb="5" eb="6">
      <t>ガツ</t>
    </rPh>
    <rPh sb="8" eb="9">
      <t>ニチ</t>
    </rPh>
    <rPh sb="12" eb="15">
      <t>リジカイ</t>
    </rPh>
    <rPh sb="15" eb="17">
      <t>カイサイ</t>
    </rPh>
    <rPh sb="22" eb="25">
      <t>リジカイ</t>
    </rPh>
    <phoneticPr fontId="1"/>
  </si>
  <si>
    <t>令和２年９月９日    　理事会開催（スカイプ理事会）</t>
    <rPh sb="0" eb="2">
      <t>レイワ</t>
    </rPh>
    <rPh sb="3" eb="4">
      <t>ネン</t>
    </rPh>
    <rPh sb="5" eb="6">
      <t>ガツ</t>
    </rPh>
    <rPh sb="7" eb="8">
      <t>ニチ</t>
    </rPh>
    <rPh sb="13" eb="16">
      <t>リジカイ</t>
    </rPh>
    <rPh sb="16" eb="18">
      <t>カイサイ</t>
    </rPh>
    <rPh sb="23" eb="26">
      <t>リジカイ</t>
    </rPh>
    <phoneticPr fontId="1"/>
  </si>
  <si>
    <t>令和２年８月１２日  　理事会開催（スカイプ理事会）</t>
    <rPh sb="0" eb="2">
      <t>レイワ</t>
    </rPh>
    <rPh sb="3" eb="4">
      <t>ネン</t>
    </rPh>
    <rPh sb="5" eb="6">
      <t>ガツ</t>
    </rPh>
    <rPh sb="8" eb="9">
      <t>ニチ</t>
    </rPh>
    <rPh sb="12" eb="15">
      <t>リジカイ</t>
    </rPh>
    <rPh sb="15" eb="17">
      <t>カイサイ</t>
    </rPh>
    <rPh sb="22" eb="25">
      <t>リジカイ</t>
    </rPh>
    <phoneticPr fontId="1"/>
  </si>
  <si>
    <t>令和２年７月８日　    理事会開催（スカイプ理事会）</t>
    <rPh sb="0" eb="2">
      <t>レイワ</t>
    </rPh>
    <rPh sb="3" eb="4">
      <t>ネン</t>
    </rPh>
    <rPh sb="5" eb="6">
      <t>ガツ</t>
    </rPh>
    <rPh sb="7" eb="8">
      <t>ニチ</t>
    </rPh>
    <rPh sb="13" eb="16">
      <t>リジカイ</t>
    </rPh>
    <rPh sb="16" eb="18">
      <t>カイサイ</t>
    </rPh>
    <rPh sb="23" eb="26">
      <t>リジカイ</t>
    </rPh>
    <phoneticPr fontId="1"/>
  </si>
  <si>
    <t>令和２年６月１０日  　理事会開催（スカイプ理事会）</t>
    <rPh sb="0" eb="2">
      <t>レイワ</t>
    </rPh>
    <rPh sb="3" eb="4">
      <t>ネン</t>
    </rPh>
    <rPh sb="5" eb="6">
      <t>ガツ</t>
    </rPh>
    <rPh sb="8" eb="9">
      <t>ニチ</t>
    </rPh>
    <rPh sb="12" eb="15">
      <t>リジカイ</t>
    </rPh>
    <rPh sb="15" eb="17">
      <t>カイサイ</t>
    </rPh>
    <rPh sb="22" eb="25">
      <t>リジカイ</t>
    </rPh>
    <phoneticPr fontId="1"/>
  </si>
  <si>
    <t>令和２年５月１３日　  理事会開催（スカイプ理事会）</t>
    <rPh sb="0" eb="2">
      <t>レイワ</t>
    </rPh>
    <rPh sb="3" eb="4">
      <t>ネン</t>
    </rPh>
    <rPh sb="5" eb="6">
      <t>ガツ</t>
    </rPh>
    <rPh sb="8" eb="9">
      <t>ニチ</t>
    </rPh>
    <rPh sb="12" eb="15">
      <t>リジカイ</t>
    </rPh>
    <rPh sb="15" eb="17">
      <t>カイサイ</t>
    </rPh>
    <rPh sb="22" eb="25">
      <t>リジカイ</t>
    </rPh>
    <phoneticPr fontId="1"/>
  </si>
  <si>
    <t>令和２年４月９日　    理事会開催（スカイプ理事会）</t>
    <rPh sb="0" eb="2">
      <t>レイワ</t>
    </rPh>
    <rPh sb="3" eb="4">
      <t>ネン</t>
    </rPh>
    <rPh sb="5" eb="6">
      <t>ガツ</t>
    </rPh>
    <rPh sb="7" eb="8">
      <t>ニチ</t>
    </rPh>
    <rPh sb="13" eb="16">
      <t>リジカイ</t>
    </rPh>
    <rPh sb="16" eb="18">
      <t>カイサイ</t>
    </rPh>
    <rPh sb="23" eb="26">
      <t>リジカイ</t>
    </rPh>
    <phoneticPr fontId="1"/>
  </si>
  <si>
    <t>令和２年　千葉県アイパートナー協会　収支報告書</t>
    <rPh sb="0" eb="2">
      <t>レイワ</t>
    </rPh>
    <rPh sb="3" eb="4">
      <t>ネン</t>
    </rPh>
    <rPh sb="5" eb="8">
      <t>チバケン</t>
    </rPh>
    <rPh sb="15" eb="17">
      <t>キョウカイ</t>
    </rPh>
    <rPh sb="18" eb="20">
      <t>シュウシ</t>
    </rPh>
    <rPh sb="20" eb="23">
      <t>ホウコクショ</t>
    </rPh>
    <phoneticPr fontId="1"/>
  </si>
  <si>
    <t>令和２年　４月１日～</t>
    <phoneticPr fontId="1"/>
  </si>
  <si>
    <t>令和３年　３月３１日まで</t>
    <phoneticPr fontId="1"/>
  </si>
  <si>
    <t>◆収入の部</t>
    <rPh sb="1" eb="3">
      <t>シュウニュウ</t>
    </rPh>
    <rPh sb="4" eb="5">
      <t>ブ</t>
    </rPh>
    <phoneticPr fontId="1"/>
  </si>
  <si>
    <t>内容</t>
    <rPh sb="0" eb="2">
      <t>ナイヨウ</t>
    </rPh>
    <phoneticPr fontId="1"/>
  </si>
  <si>
    <t>金額</t>
    <rPh sb="0" eb="2">
      <t>キンガク</t>
    </rPh>
    <phoneticPr fontId="1"/>
  </si>
  <si>
    <t>備考</t>
    <rPh sb="0" eb="2">
      <t>ビコウ</t>
    </rPh>
    <phoneticPr fontId="1"/>
  </si>
  <si>
    <t>令和元年度繰越金</t>
    <rPh sb="0" eb="2">
      <t>レイワ</t>
    </rPh>
    <rPh sb="2" eb="5">
      <t>ガンネンド</t>
    </rPh>
    <rPh sb="5" eb="8">
      <t>クリコシキン</t>
    </rPh>
    <phoneticPr fontId="1"/>
  </si>
  <si>
    <t>貸付</t>
    <rPh sb="0" eb="2">
      <t>カシツケ</t>
    </rPh>
    <phoneticPr fontId="1"/>
  </si>
  <si>
    <t>ヤマト福祉財団補助金</t>
    <phoneticPr fontId="1"/>
  </si>
  <si>
    <t>ｉＰｈｏｎｅ貸し出し収入</t>
    <rPh sb="6" eb="7">
      <t>カ</t>
    </rPh>
    <rPh sb="8" eb="9">
      <t>ダ</t>
    </rPh>
    <rPh sb="10" eb="12">
      <t>シュウニュウ</t>
    </rPh>
    <phoneticPr fontId="1"/>
  </si>
  <si>
    <t>寄付金</t>
    <rPh sb="0" eb="3">
      <t>キフキン</t>
    </rPh>
    <phoneticPr fontId="1"/>
  </si>
  <si>
    <t>合計金額</t>
    <rPh sb="0" eb="2">
      <t>ゴウケイ</t>
    </rPh>
    <rPh sb="2" eb="4">
      <t>キンガク</t>
    </rPh>
    <phoneticPr fontId="1"/>
  </si>
  <si>
    <t>◆支出の部</t>
    <rPh sb="1" eb="3">
      <t>シシュツ</t>
    </rPh>
    <rPh sb="4" eb="5">
      <t>ブ</t>
    </rPh>
    <phoneticPr fontId="1"/>
  </si>
  <si>
    <t>研修会　講師謝礼</t>
    <rPh sb="0" eb="3">
      <t>ケンシュウカイ</t>
    </rPh>
    <rPh sb="4" eb="6">
      <t>コウシ</t>
    </rPh>
    <rPh sb="6" eb="8">
      <t>シャレイ</t>
    </rPh>
    <phoneticPr fontId="1"/>
  </si>
  <si>
    <t>ｉＰｈｏｎｅレンタル代</t>
    <rPh sb="10" eb="11">
      <t>ダイ</t>
    </rPh>
    <phoneticPr fontId="1"/>
  </si>
  <si>
    <t>携帯電話レンタル使用料</t>
    <phoneticPr fontId="1"/>
  </si>
  <si>
    <t>iPhone個別研修会（流山）</t>
    <phoneticPr fontId="1"/>
  </si>
  <si>
    <t>パンフレット印刷代</t>
    <rPh sb="6" eb="9">
      <t>インサツダイ</t>
    </rPh>
    <phoneticPr fontId="1"/>
  </si>
  <si>
    <t>返済</t>
    <rPh sb="0" eb="2">
      <t>ヘンサイ</t>
    </rPh>
    <phoneticPr fontId="1"/>
  </si>
  <si>
    <t>ZOOM費用</t>
    <rPh sb="4" eb="6">
      <t>ヒヨウ</t>
    </rPh>
    <phoneticPr fontId="1"/>
  </si>
  <si>
    <t>セミナー会場費</t>
    <rPh sb="4" eb="7">
      <t>カイジョウヒ</t>
    </rPh>
    <phoneticPr fontId="1"/>
  </si>
  <si>
    <t>令和2年度繰越金</t>
    <rPh sb="0" eb="2">
      <t>レイワ</t>
    </rPh>
    <rPh sb="3" eb="5">
      <t>ネンド</t>
    </rPh>
    <rPh sb="5" eb="7">
      <t>クリコシ</t>
    </rPh>
    <rPh sb="7" eb="8">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</si>
</sst>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charset val="128"/>
      <scheme val="minor"/>
    </font>
    <font>
      <sz val="6"/>
      <name val="ＭＳ Ｐゴシック"/>
      <family val="2"/>
      <charset val="128"/>
      <scheme val="minor"/>
    </font>
    <font>
      <b/>
      <sz val="18"/>
      <color theme="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5">
    <xf numFmtId="0" fontId="0" fillId="0" borderId="0" xfId="0">
      <alignment vertical="center"/>
    </xf>
    <xf numFmtId="0" fontId="3" fillId="0" borderId="0" xfId="0" applyFont="1">
      <alignment vertical="center"/>
    </xf>
    <xf numFmtId="0" fontId="4" fillId="0" borderId="0" xfId="0" applyFont="1">
      <alignment vertical="center"/>
    </xf>
    <xf numFmtId="14" fontId="4" fillId="0" borderId="0" xfId="0" applyNumberFormat="1" applyFont="1">
      <alignment vertical="center"/>
    </xf>
    <xf numFmtId="0" fontId="0" fillId="0" borderId="0" xfId="0" applyBorder="1">
      <alignment vertical="center"/>
    </xf>
    <xf numFmtId="0" fontId="4" fillId="0" borderId="0" xfId="0" applyFont="1" applyAlignment="1">
      <alignment vertical="top" wrapText="1"/>
    </xf>
    <xf numFmtId="0" fontId="2" fillId="0" borderId="0" xfId="0" applyFont="1" applyAlignment="1">
      <alignment horizontal="centerContinuous" vertical="center"/>
    </xf>
    <xf numFmtId="0" fontId="0" fillId="0" borderId="0" xfId="0" applyAlignment="1">
      <alignment horizontal="centerContinuous" vertical="center"/>
    </xf>
    <xf numFmtId="0" fontId="2" fillId="0" borderId="0" xfId="0" applyFo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176" fontId="4" fillId="0" borderId="1" xfId="1" applyNumberFormat="1" applyFont="1" applyBorder="1" applyAlignment="1">
      <alignment vertical="center"/>
    </xf>
    <xf numFmtId="176" fontId="4" fillId="0" borderId="1" xfId="0" applyNumberFormat="1" applyFont="1" applyBorder="1">
      <alignment vertical="center"/>
    </xf>
    <xf numFmtId="0" fontId="4" fillId="0" borderId="1" xfId="0" applyFont="1" applyBorder="1">
      <alignment vertical="center"/>
    </xf>
    <xf numFmtId="176" fontId="4" fillId="0" borderId="5" xfId="0" applyNumberFormat="1" applyFont="1" applyBorder="1">
      <alignment vertical="center"/>
    </xf>
    <xf numFmtId="0" fontId="4" fillId="0" borderId="5" xfId="0" applyFont="1" applyBorder="1">
      <alignment vertical="center"/>
    </xf>
    <xf numFmtId="176" fontId="4" fillId="0" borderId="6" xfId="0" applyNumberFormat="1" applyFont="1" applyBorder="1">
      <alignment vertical="center"/>
    </xf>
    <xf numFmtId="0" fontId="4" fillId="0" borderId="6" xfId="0" applyFont="1" applyBorder="1">
      <alignment vertical="center"/>
    </xf>
    <xf numFmtId="176" fontId="4" fillId="0" borderId="0" xfId="0" applyNumberFormat="1" applyFont="1">
      <alignment vertical="center"/>
    </xf>
    <xf numFmtId="0" fontId="4" fillId="0" borderId="0" xfId="0" applyFont="1" applyAlignment="1">
      <alignment horizontal="left" vertical="top" wrapText="1"/>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lignment vertical="center"/>
    </xf>
    <xf numFmtId="0" fontId="2" fillId="0" borderId="0" xfId="0" applyFont="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9"/>
  <sheetViews>
    <sheetView tabSelected="1" zoomScaleNormal="100" workbookViewId="0">
      <selection activeCell="B3" sqref="B3"/>
    </sheetView>
  </sheetViews>
  <sheetFormatPr defaultColWidth="8.77734375" defaultRowHeight="20.100000000000001" customHeight="1" x14ac:dyDescent="0.2"/>
  <cols>
    <col min="1" max="1" width="6.109375" style="2" customWidth="1"/>
    <col min="2" max="5" width="8.77734375" style="2"/>
    <col min="6" max="6" width="10.44140625" style="2" bestFit="1" customWidth="1"/>
    <col min="7" max="7" width="5.44140625" style="2" customWidth="1"/>
    <col min="8" max="16384" width="8.77734375" style="2"/>
  </cols>
  <sheetData>
    <row r="1" spans="1:12" customFormat="1" ht="20.100000000000001" customHeight="1" x14ac:dyDescent="0.2">
      <c r="A1" s="6" t="s">
        <v>16</v>
      </c>
      <c r="B1" s="6"/>
      <c r="C1" s="6"/>
      <c r="D1" s="6"/>
      <c r="E1" s="6"/>
      <c r="F1" s="6"/>
      <c r="G1" s="6"/>
      <c r="H1" s="6"/>
      <c r="I1" s="6"/>
      <c r="J1" s="6"/>
      <c r="K1" s="7"/>
      <c r="L1" s="7"/>
    </row>
    <row r="2" spans="1:12" customFormat="1" ht="20.100000000000001" customHeight="1" x14ac:dyDescent="0.2">
      <c r="A2" s="1"/>
      <c r="B2" s="1"/>
      <c r="C2" s="1"/>
      <c r="D2" s="1"/>
      <c r="E2" s="1"/>
      <c r="F2" s="1"/>
      <c r="G2" s="1"/>
      <c r="H2" s="1"/>
      <c r="I2" s="1"/>
      <c r="J2" s="1"/>
    </row>
    <row r="3" spans="1:12" ht="20.100000000000001" customHeight="1" x14ac:dyDescent="0.2">
      <c r="I3" s="2" t="s">
        <v>17</v>
      </c>
    </row>
    <row r="4" spans="1:12" ht="20.100000000000001" customHeight="1" x14ac:dyDescent="0.2">
      <c r="I4" s="2" t="s">
        <v>18</v>
      </c>
    </row>
    <row r="6" spans="1:12" ht="20.100000000000001" customHeight="1" x14ac:dyDescent="0.2">
      <c r="A6" s="2" t="s">
        <v>7</v>
      </c>
    </row>
    <row r="7" spans="1:12" ht="20.100000000000001" customHeight="1" x14ac:dyDescent="0.2">
      <c r="B7" s="2" t="s">
        <v>27</v>
      </c>
    </row>
    <row r="8" spans="1:12" ht="208.2" customHeight="1" x14ac:dyDescent="0.2">
      <c r="B8" s="19" t="s">
        <v>28</v>
      </c>
      <c r="C8" s="19"/>
      <c r="D8" s="19"/>
      <c r="E8" s="19"/>
      <c r="F8" s="19"/>
      <c r="G8" s="19"/>
      <c r="H8" s="19"/>
      <c r="I8" s="19"/>
      <c r="J8" s="19"/>
      <c r="K8" s="19"/>
      <c r="L8" s="5"/>
    </row>
    <row r="9" spans="1:12" ht="205.2" customHeight="1" x14ac:dyDescent="0.2">
      <c r="B9" s="19" t="s">
        <v>29</v>
      </c>
      <c r="C9" s="19"/>
      <c r="D9" s="19"/>
      <c r="E9" s="19"/>
      <c r="F9" s="19"/>
      <c r="G9" s="19"/>
      <c r="H9" s="19"/>
      <c r="I9" s="19"/>
      <c r="J9" s="19"/>
      <c r="K9" s="19"/>
      <c r="L9" s="5"/>
    </row>
    <row r="11" spans="1:12" ht="20.100000000000001" customHeight="1" x14ac:dyDescent="0.2">
      <c r="B11" s="2" t="s">
        <v>0</v>
      </c>
    </row>
    <row r="12" spans="1:12" ht="20.100000000000001" customHeight="1" x14ac:dyDescent="0.2">
      <c r="B12" s="2" t="s">
        <v>1</v>
      </c>
    </row>
    <row r="13" spans="1:12" ht="20.100000000000001" customHeight="1" x14ac:dyDescent="0.2">
      <c r="B13" s="2" t="s">
        <v>2</v>
      </c>
    </row>
    <row r="14" spans="1:12" ht="20.100000000000001" customHeight="1" x14ac:dyDescent="0.2">
      <c r="B14" s="2" t="s">
        <v>3</v>
      </c>
    </row>
    <row r="15" spans="1:12" ht="120" customHeight="1" x14ac:dyDescent="0.2"/>
    <row r="16" spans="1:12" ht="20.100000000000001" customHeight="1" x14ac:dyDescent="0.2">
      <c r="A16" s="2" t="s">
        <v>4</v>
      </c>
    </row>
    <row r="18" spans="2:8" ht="20.100000000000001" customHeight="1" x14ac:dyDescent="0.2">
      <c r="B18" s="2" t="s">
        <v>8</v>
      </c>
    </row>
    <row r="19" spans="2:8" ht="20.100000000000001" customHeight="1" x14ac:dyDescent="0.2">
      <c r="B19" s="2" t="s">
        <v>9</v>
      </c>
    </row>
    <row r="20" spans="2:8" ht="20.100000000000001" customHeight="1" x14ac:dyDescent="0.2">
      <c r="B20" s="2" t="s">
        <v>10</v>
      </c>
    </row>
    <row r="21" spans="2:8" ht="20.100000000000001" customHeight="1" x14ac:dyDescent="0.2">
      <c r="B21" s="2" t="s">
        <v>33</v>
      </c>
      <c r="H21" s="2" t="s">
        <v>15</v>
      </c>
    </row>
    <row r="22" spans="2:8" ht="20.100000000000001" customHeight="1" x14ac:dyDescent="0.2">
      <c r="B22" s="2" t="s">
        <v>32</v>
      </c>
      <c r="H22" s="2" t="s">
        <v>15</v>
      </c>
    </row>
    <row r="23" spans="2:8" ht="20.100000000000001" customHeight="1" x14ac:dyDescent="0.2">
      <c r="B23" s="2" t="s">
        <v>31</v>
      </c>
      <c r="H23" s="2" t="s">
        <v>15</v>
      </c>
    </row>
    <row r="24" spans="2:8" ht="20.100000000000001" customHeight="1" x14ac:dyDescent="0.2">
      <c r="B24" s="2" t="s">
        <v>30</v>
      </c>
      <c r="H24" s="2" t="s">
        <v>15</v>
      </c>
    </row>
    <row r="25" spans="2:8" ht="20.100000000000001" customHeight="1" x14ac:dyDescent="0.2">
      <c r="B25" s="2" t="s">
        <v>22</v>
      </c>
      <c r="H25" s="2" t="s">
        <v>15</v>
      </c>
    </row>
    <row r="26" spans="2:8" ht="20.100000000000001" customHeight="1" x14ac:dyDescent="0.2">
      <c r="B26" s="2" t="s">
        <v>23</v>
      </c>
      <c r="D26" s="4"/>
      <c r="H26" s="2" t="s">
        <v>25</v>
      </c>
    </row>
    <row r="27" spans="2:8" ht="20.100000000000001" customHeight="1" x14ac:dyDescent="0.2">
      <c r="B27" s="2" t="s">
        <v>24</v>
      </c>
      <c r="D27" s="4"/>
      <c r="H27" s="2" t="s">
        <v>26</v>
      </c>
    </row>
    <row r="28" spans="2:8" ht="20.100000000000001" customHeight="1" x14ac:dyDescent="0.2">
      <c r="B28" s="2" t="s">
        <v>34</v>
      </c>
      <c r="D28" s="4"/>
      <c r="H28" s="2" t="s">
        <v>26</v>
      </c>
    </row>
    <row r="29" spans="2:8" ht="20.100000000000001" customHeight="1" x14ac:dyDescent="0.2">
      <c r="B29" s="2" t="s">
        <v>35</v>
      </c>
      <c r="D29" s="4"/>
      <c r="H29" s="2" t="s">
        <v>26</v>
      </c>
    </row>
    <row r="30" spans="2:8" ht="20.100000000000001" customHeight="1" x14ac:dyDescent="0.2">
      <c r="B30" s="2" t="s">
        <v>36</v>
      </c>
      <c r="D30" s="4"/>
      <c r="H30" s="2" t="s">
        <v>26</v>
      </c>
    </row>
    <row r="31" spans="2:8" ht="20.100000000000001" customHeight="1" x14ac:dyDescent="0.2">
      <c r="B31" s="2" t="s">
        <v>37</v>
      </c>
      <c r="D31" s="4"/>
      <c r="H31" s="2" t="s">
        <v>26</v>
      </c>
    </row>
    <row r="32" spans="2:8" ht="20.100000000000001" customHeight="1" x14ac:dyDescent="0.2">
      <c r="B32" s="2" t="s">
        <v>5</v>
      </c>
    </row>
    <row r="33" spans="2:8" ht="20.100000000000001" customHeight="1" x14ac:dyDescent="0.2">
      <c r="B33" s="2" t="s">
        <v>11</v>
      </c>
    </row>
    <row r="34" spans="2:8" ht="20.100000000000001" customHeight="1" x14ac:dyDescent="0.2">
      <c r="B34" s="2" t="s">
        <v>14</v>
      </c>
    </row>
    <row r="35" spans="2:8" ht="20.100000000000001" customHeight="1" x14ac:dyDescent="0.2">
      <c r="B35" s="2" t="s">
        <v>6</v>
      </c>
    </row>
    <row r="36" spans="2:8" ht="20.100000000000001" customHeight="1" x14ac:dyDescent="0.2">
      <c r="B36" s="2" t="s">
        <v>12</v>
      </c>
    </row>
    <row r="37" spans="2:8" ht="20.100000000000001" customHeight="1" x14ac:dyDescent="0.2">
      <c r="B37" s="2" t="s">
        <v>13</v>
      </c>
    </row>
    <row r="38" spans="2:8" ht="20.100000000000001" customHeight="1" x14ac:dyDescent="0.2">
      <c r="B38" s="2" t="s">
        <v>46</v>
      </c>
      <c r="H38" s="3"/>
    </row>
    <row r="39" spans="2:8" ht="20.100000000000001" customHeight="1" x14ac:dyDescent="0.2">
      <c r="B39" s="2" t="s">
        <v>45</v>
      </c>
    </row>
    <row r="40" spans="2:8" ht="20.100000000000001" customHeight="1" x14ac:dyDescent="0.2">
      <c r="B40" s="2" t="s">
        <v>44</v>
      </c>
    </row>
    <row r="41" spans="2:8" ht="20.100000000000001" customHeight="1" x14ac:dyDescent="0.2">
      <c r="B41" s="2" t="s">
        <v>43</v>
      </c>
    </row>
    <row r="42" spans="2:8" ht="20.100000000000001" customHeight="1" x14ac:dyDescent="0.2">
      <c r="B42" s="2" t="s">
        <v>42</v>
      </c>
    </row>
    <row r="43" spans="2:8" ht="20.100000000000001" customHeight="1" x14ac:dyDescent="0.2">
      <c r="B43" s="2" t="s">
        <v>41</v>
      </c>
    </row>
    <row r="44" spans="2:8" ht="20.100000000000001" customHeight="1" x14ac:dyDescent="0.2">
      <c r="B44" s="2" t="s">
        <v>19</v>
      </c>
    </row>
    <row r="45" spans="2:8" ht="20.100000000000001" customHeight="1" x14ac:dyDescent="0.2">
      <c r="B45" s="2" t="s">
        <v>20</v>
      </c>
    </row>
    <row r="46" spans="2:8" ht="20.100000000000001" customHeight="1" x14ac:dyDescent="0.2">
      <c r="B46" s="2" t="s">
        <v>21</v>
      </c>
    </row>
    <row r="47" spans="2:8" ht="20.100000000000001" customHeight="1" x14ac:dyDescent="0.2">
      <c r="B47" s="2" t="s">
        <v>38</v>
      </c>
    </row>
    <row r="48" spans="2:8" ht="20.100000000000001" customHeight="1" x14ac:dyDescent="0.2">
      <c r="B48" s="2" t="s">
        <v>39</v>
      </c>
    </row>
    <row r="49" spans="2:2" ht="20.100000000000001" customHeight="1" x14ac:dyDescent="0.2">
      <c r="B49" s="2" t="s">
        <v>40</v>
      </c>
    </row>
  </sheetData>
  <mergeCells count="2">
    <mergeCell ref="B8:K8"/>
    <mergeCell ref="B9:K9"/>
  </mergeCells>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45B35-A743-4CEA-9ED5-65E5176F1535}">
  <dimension ref="A1:J27"/>
  <sheetViews>
    <sheetView workbookViewId="0">
      <selection activeCell="G18" sqref="G18"/>
    </sheetView>
  </sheetViews>
  <sheetFormatPr defaultColWidth="8.77734375" defaultRowHeight="20.100000000000001" customHeight="1" x14ac:dyDescent="0.2"/>
  <cols>
    <col min="1" max="1" width="8.88671875" style="2" bestFit="1" customWidth="1"/>
    <col min="2" max="3" width="8.77734375" style="2"/>
    <col min="4" max="4" width="19.77734375" style="2" customWidth="1"/>
    <col min="5" max="5" width="12.77734375" style="2" customWidth="1"/>
    <col min="6" max="6" width="22.77734375" style="2" customWidth="1"/>
    <col min="7" max="7" width="7.44140625" style="2" bestFit="1" customWidth="1"/>
    <col min="8" max="9" width="7.6640625" style="2" customWidth="1"/>
    <col min="10" max="16384" width="8.77734375" style="2"/>
  </cols>
  <sheetData>
    <row r="1" spans="1:10" customFormat="1" ht="20.100000000000001" customHeight="1" x14ac:dyDescent="0.2">
      <c r="A1" s="31" t="s">
        <v>47</v>
      </c>
      <c r="B1" s="31"/>
      <c r="C1" s="31"/>
      <c r="D1" s="31"/>
      <c r="E1" s="31"/>
      <c r="F1" s="31"/>
      <c r="G1" s="8"/>
      <c r="H1" s="8"/>
      <c r="I1" s="8"/>
      <c r="J1" s="8"/>
    </row>
    <row r="2" spans="1:10" customFormat="1" ht="20.100000000000001" customHeight="1" x14ac:dyDescent="0.2">
      <c r="A2" s="1"/>
      <c r="B2" s="1"/>
      <c r="C2" s="1"/>
      <c r="D2" s="1"/>
      <c r="E2" s="1"/>
      <c r="F2" s="1"/>
      <c r="G2" s="1"/>
      <c r="H2" s="1"/>
      <c r="I2" s="1"/>
      <c r="J2" s="1"/>
    </row>
    <row r="3" spans="1:10" ht="20.100000000000001" customHeight="1" x14ac:dyDescent="0.2">
      <c r="F3" s="2" t="s">
        <v>48</v>
      </c>
    </row>
    <row r="4" spans="1:10" ht="20.100000000000001" customHeight="1" x14ac:dyDescent="0.2">
      <c r="F4" s="9" t="s">
        <v>49</v>
      </c>
    </row>
    <row r="6" spans="1:10" ht="20.100000000000001" customHeight="1" x14ac:dyDescent="0.2">
      <c r="A6" s="2" t="s">
        <v>50</v>
      </c>
    </row>
    <row r="7" spans="1:10" ht="20.100000000000001" customHeight="1" x14ac:dyDescent="0.2">
      <c r="A7" s="28" t="s">
        <v>51</v>
      </c>
      <c r="B7" s="29"/>
      <c r="C7" s="29"/>
      <c r="D7" s="29"/>
      <c r="E7" s="10" t="s">
        <v>52</v>
      </c>
      <c r="F7" s="10" t="s">
        <v>53</v>
      </c>
    </row>
    <row r="8" spans="1:10" ht="20.100000000000001" customHeight="1" x14ac:dyDescent="0.2">
      <c r="A8" s="32" t="s">
        <v>54</v>
      </c>
      <c r="B8" s="33"/>
      <c r="C8" s="33"/>
      <c r="D8" s="34"/>
      <c r="E8" s="11">
        <v>39670</v>
      </c>
      <c r="F8" s="10"/>
    </row>
    <row r="9" spans="1:10" ht="20.100000000000001" customHeight="1" x14ac:dyDescent="0.2">
      <c r="A9" s="30" t="s">
        <v>55</v>
      </c>
      <c r="B9" s="30"/>
      <c r="C9" s="30"/>
      <c r="D9" s="30"/>
      <c r="E9" s="12">
        <v>1000000</v>
      </c>
      <c r="F9" s="13"/>
    </row>
    <row r="10" spans="1:10" ht="20.100000000000001" customHeight="1" x14ac:dyDescent="0.2">
      <c r="A10" s="20" t="s">
        <v>56</v>
      </c>
      <c r="B10" s="21"/>
      <c r="C10" s="21"/>
      <c r="D10" s="22"/>
      <c r="E10" s="12">
        <v>1000000</v>
      </c>
      <c r="F10" s="13"/>
    </row>
    <row r="11" spans="1:10" ht="20.100000000000001" customHeight="1" x14ac:dyDescent="0.2">
      <c r="A11" s="20" t="s">
        <v>57</v>
      </c>
      <c r="B11" s="21"/>
      <c r="C11" s="21"/>
      <c r="D11" s="22"/>
      <c r="E11" s="12">
        <v>67120</v>
      </c>
      <c r="F11" s="13"/>
    </row>
    <row r="12" spans="1:10" ht="20.100000000000001" customHeight="1" thickBot="1" x14ac:dyDescent="0.25">
      <c r="A12" s="23" t="s">
        <v>58</v>
      </c>
      <c r="B12" s="23"/>
      <c r="C12" s="23"/>
      <c r="D12" s="23"/>
      <c r="E12" s="14">
        <v>92000</v>
      </c>
      <c r="F12" s="15"/>
    </row>
    <row r="13" spans="1:10" ht="20.100000000000001" customHeight="1" thickTop="1" x14ac:dyDescent="0.2">
      <c r="A13" s="27" t="s">
        <v>59</v>
      </c>
      <c r="B13" s="27"/>
      <c r="C13" s="27"/>
      <c r="D13" s="27"/>
      <c r="E13" s="16">
        <f>SUM(E8:E12)</f>
        <v>2198790</v>
      </c>
      <c r="F13" s="17"/>
    </row>
    <row r="14" spans="1:10" ht="20.100000000000001" customHeight="1" x14ac:dyDescent="0.2">
      <c r="E14" s="18"/>
    </row>
    <row r="15" spans="1:10" ht="20.100000000000001" customHeight="1" x14ac:dyDescent="0.2">
      <c r="A15" s="2" t="s">
        <v>60</v>
      </c>
    </row>
    <row r="16" spans="1:10" ht="20.100000000000001" customHeight="1" x14ac:dyDescent="0.2">
      <c r="A16" s="28" t="s">
        <v>51</v>
      </c>
      <c r="B16" s="29"/>
      <c r="C16" s="29"/>
      <c r="D16" s="29"/>
      <c r="E16" s="10" t="s">
        <v>52</v>
      </c>
      <c r="F16" s="10"/>
    </row>
    <row r="17" spans="1:6" ht="20.100000000000001" customHeight="1" x14ac:dyDescent="0.2">
      <c r="A17" s="30" t="s">
        <v>61</v>
      </c>
      <c r="B17" s="30"/>
      <c r="C17" s="30"/>
      <c r="D17" s="30"/>
      <c r="E17" s="12">
        <v>400000</v>
      </c>
      <c r="F17" s="13"/>
    </row>
    <row r="18" spans="1:6" ht="20.100000000000001" customHeight="1" x14ac:dyDescent="0.2">
      <c r="A18" s="30" t="s">
        <v>62</v>
      </c>
      <c r="B18" s="30"/>
      <c r="C18" s="30"/>
      <c r="D18" s="30"/>
      <c r="E18" s="12">
        <v>528000</v>
      </c>
      <c r="F18" s="13"/>
    </row>
    <row r="19" spans="1:6" ht="20.100000000000001" customHeight="1" x14ac:dyDescent="0.2">
      <c r="A19" s="20" t="s">
        <v>63</v>
      </c>
      <c r="B19" s="21"/>
      <c r="C19" s="21"/>
      <c r="D19" s="22"/>
      <c r="E19" s="12">
        <v>45820</v>
      </c>
      <c r="F19" s="13"/>
    </row>
    <row r="20" spans="1:6" ht="20.100000000000001" customHeight="1" x14ac:dyDescent="0.2">
      <c r="A20" s="20" t="s">
        <v>64</v>
      </c>
      <c r="B20" s="21"/>
      <c r="C20" s="21"/>
      <c r="D20" s="22"/>
      <c r="E20" s="12">
        <v>50000</v>
      </c>
      <c r="F20" s="13"/>
    </row>
    <row r="21" spans="1:6" ht="20.100000000000001" customHeight="1" x14ac:dyDescent="0.2">
      <c r="A21" s="20" t="s">
        <v>65</v>
      </c>
      <c r="B21" s="21"/>
      <c r="C21" s="21"/>
      <c r="D21" s="22"/>
      <c r="E21" s="12">
        <v>11000</v>
      </c>
      <c r="F21" s="13"/>
    </row>
    <row r="22" spans="1:6" ht="20.100000000000001" customHeight="1" x14ac:dyDescent="0.2">
      <c r="A22" s="20" t="s">
        <v>66</v>
      </c>
      <c r="B22" s="21"/>
      <c r="C22" s="21"/>
      <c r="D22" s="22"/>
      <c r="E22" s="12">
        <v>1000000</v>
      </c>
      <c r="F22" s="13"/>
    </row>
    <row r="23" spans="1:6" ht="20.100000000000001" customHeight="1" x14ac:dyDescent="0.2">
      <c r="A23" s="20" t="s">
        <v>67</v>
      </c>
      <c r="B23" s="21"/>
      <c r="C23" s="21"/>
      <c r="D23" s="22"/>
      <c r="E23" s="12">
        <v>10000</v>
      </c>
      <c r="F23" s="13"/>
    </row>
    <row r="24" spans="1:6" ht="20.100000000000001" customHeight="1" thickBot="1" x14ac:dyDescent="0.25">
      <c r="A24" s="23" t="s">
        <v>68</v>
      </c>
      <c r="B24" s="23"/>
      <c r="C24" s="23"/>
      <c r="D24" s="23"/>
      <c r="E24" s="14">
        <v>112000</v>
      </c>
      <c r="F24" s="15"/>
    </row>
    <row r="25" spans="1:6" ht="20.100000000000001" customHeight="1" thickTop="1" x14ac:dyDescent="0.2">
      <c r="A25" s="24" t="s">
        <v>59</v>
      </c>
      <c r="B25" s="25"/>
      <c r="C25" s="25"/>
      <c r="D25" s="26"/>
      <c r="E25" s="16">
        <f>SUM(E17:E24)</f>
        <v>2156820</v>
      </c>
      <c r="F25" s="17"/>
    </row>
    <row r="26" spans="1:6" ht="20.100000000000001" customHeight="1" x14ac:dyDescent="0.2">
      <c r="A26" s="20"/>
      <c r="B26" s="21"/>
      <c r="C26" s="21"/>
      <c r="D26" s="22"/>
      <c r="E26" s="13"/>
      <c r="F26" s="13"/>
    </row>
    <row r="27" spans="1:6" ht="20.100000000000001" customHeight="1" x14ac:dyDescent="0.2">
      <c r="A27" s="20" t="s">
        <v>69</v>
      </c>
      <c r="B27" s="21"/>
      <c r="C27" s="21"/>
      <c r="D27" s="22"/>
      <c r="E27" s="12">
        <f>E13-E25</f>
        <v>41970</v>
      </c>
      <c r="F27" s="13"/>
    </row>
  </sheetData>
  <mergeCells count="20">
    <mergeCell ref="A19:D19"/>
    <mergeCell ref="A1:F1"/>
    <mergeCell ref="A7:D7"/>
    <mergeCell ref="A8:D8"/>
    <mergeCell ref="A9:D9"/>
    <mergeCell ref="A10:D10"/>
    <mergeCell ref="A11:D11"/>
    <mergeCell ref="A12:D12"/>
    <mergeCell ref="A13:D13"/>
    <mergeCell ref="A16:D16"/>
    <mergeCell ref="A17:D17"/>
    <mergeCell ref="A18:D18"/>
    <mergeCell ref="A26:D26"/>
    <mergeCell ref="A27:D27"/>
    <mergeCell ref="A20:D20"/>
    <mergeCell ref="A21:D21"/>
    <mergeCell ref="A22:D22"/>
    <mergeCell ref="A23:D23"/>
    <mergeCell ref="A24:D24"/>
    <mergeCell ref="A25:D25"/>
  </mergeCells>
  <phoneticPr fontId="1"/>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2.令和2年事業報告書</vt:lpstr>
      <vt:lpstr>3.令和2年収支報告書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someya</dc:creator>
  <cp:lastModifiedBy>岩崎千絵美</cp:lastModifiedBy>
  <cp:lastPrinted>2021-07-10T05:05:11Z</cp:lastPrinted>
  <dcterms:created xsi:type="dcterms:W3CDTF">2019-05-22T03:07:21Z</dcterms:created>
  <dcterms:modified xsi:type="dcterms:W3CDTF">2021-07-27T01:16:35Z</dcterms:modified>
</cp:coreProperties>
</file>